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6" yWindow="180" windowWidth="13380" windowHeight="5196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B32" i="1" l="1"/>
  <c r="B34" i="1"/>
  <c r="B35" i="1"/>
  <c r="B33" i="1"/>
  <c r="B30" i="1"/>
  <c r="B31" i="1"/>
  <c r="B29" i="1"/>
  <c r="B20" i="1"/>
  <c r="B26" i="1" l="1"/>
  <c r="B25" i="1"/>
  <c r="B24" i="1"/>
  <c r="B17" i="1" l="1"/>
  <c r="E10" i="1"/>
  <c r="E8" i="1" l="1"/>
  <c r="E9" i="1" l="1"/>
  <c r="B23" i="1" s="1"/>
  <c r="B22" i="1"/>
  <c r="I8" i="1" l="1"/>
  <c r="I9" i="1" s="1"/>
  <c r="I10" i="1" s="1"/>
  <c r="B14" i="1" s="1"/>
  <c r="D8" i="1"/>
  <c r="D9" i="1" s="1"/>
  <c r="D10" i="1" s="1"/>
  <c r="B15" i="1" s="1"/>
  <c r="B21" i="1" l="1"/>
</calcChain>
</file>

<file path=xl/sharedStrings.xml><?xml version="1.0" encoding="utf-8"?>
<sst xmlns="http://schemas.openxmlformats.org/spreadsheetml/2006/main" count="52" uniqueCount="49">
  <si>
    <t>Dialog Definition Worksheet for NewValueDialog based Parameter Editing Dialogs</t>
  </si>
  <si>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</si>
  <si>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</si>
  <si>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</si>
  <si>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</si>
  <si>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</si>
  <si>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</si>
  <si>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</si>
  <si>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</si>
  <si>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</si>
  <si>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</si>
  <si>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</si>
  <si>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</si>
  <si>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</si>
  <si>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edit_parameterised_multi_prop_device</t>
  </si>
  <si>
    <t>Number</t>
  </si>
  <si>
    <t>Param Name</t>
  </si>
  <si>
    <t>Name</t>
  </si>
  <si>
    <t>Value</t>
  </si>
  <si>
    <t>Last Parameter</t>
  </si>
  <si>
    <t>File:</t>
  </si>
  <si>
    <t>Revision:</t>
  </si>
  <si>
    <t>Date:</t>
  </si>
  <si>
    <t>1.0</t>
  </si>
  <si>
    <t>Symbol Property to be added to the symbol</t>
  </si>
  <si>
    <t>Script Calls ( with the symbol open in the symbol editor, you can copy/paste these commands into the SIMetrix/SIMPLIS command shell to add or modify the symbol properties. )</t>
  </si>
  <si>
    <t>Adds LABELS</t>
  </si>
  <si>
    <t>Adds PARAMETERS</t>
  </si>
  <si>
    <t>Adds VALUESCRIPT</t>
  </si>
  <si>
    <t>Descriptive Label</t>
  </si>
  <si>
    <t>SIMPLIS_TEMPLATE</t>
  </si>
  <si>
    <t>SIMPLIS_TEMPLATE variables</t>
  </si>
  <si>
    <t>Adds SIMPLIS_TEMPLATE</t>
  </si>
  <si>
    <t>1p</t>
  </si>
  <si>
    <t>DC_VOLTAGE</t>
  </si>
  <si>
    <t>DC Voltage (V)</t>
  </si>
  <si>
    <t>1Meg</t>
  </si>
  <si>
    <t>Leakage Resistance (Ohms)</t>
  </si>
  <si>
    <t>RSERIES</t>
  </si>
  <si>
    <t>RLEAKAGE</t>
  </si>
  <si>
    <t>Series Resistance (Ohms)</t>
  </si>
  <si>
    <t>6.1.3_constant_voltage_load_dialog_definition_worksheet.xlsx</t>
  </si>
  <si>
    <t>Adds DC Voltage</t>
  </si>
  <si>
    <t>Adds Series Resistance</t>
  </si>
  <si>
    <t>Adds Leak Resistance</t>
  </si>
  <si>
    <t>1m</t>
  </si>
  <si>
    <t>1u</t>
  </si>
  <si>
    <t>Script Calls - once properties are added you use these to modify the values</t>
  </si>
  <si>
    <t>These cells must not be changed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</si>
</sst>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15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4" fillId="5" borderId="0" xfId="4" applyAlignment="1">
      <alignment horizontal="left"/>
    </xf>
    <xf numFmtId="0" fontId="4" fillId="5" borderId="0" xfId="4" applyAlignment="1">
      <alignment horizontal="left" wrapText="1"/>
    </xf>
    <xf numFmtId="0" fontId="7" fillId="0" borderId="0" xfId="0" applyFont="1"/>
    <xf numFmtId="0" fontId="3" fillId="0" borderId="0" xfId="0" applyFont="1" applyAlignment="1">
      <alignment horizontal="center"/>
    </xf>
    <xf numFmtId="0" fontId="4" fillId="5" borderId="0" xfId="4" applyAlignment="1">
      <alignment horizontal="left" wrapText="1"/>
    </xf>
    <xf numFmtId="0" fontId="4" fillId="5" borderId="0" xfId="4" applyAlignment="1">
      <alignment horizontal="center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5"/>
  <sheetViews>
    <sheetView tabSelected="1" topLeftCell="A10" zoomScale="85" zoomScaleNormal="85" workbookViewId="0">
      <selection activeCell="B20" sqref="B20:B26"/>
    </sheetView>
  </sheetViews>
  <sheetFormatPr defaultRowHeight="14.4" x14ac:dyDescent="0.3"/>
  <cols>
    <col min="1" max="1" width="23" customWidth="1"/>
    <col min="2" max="2" width="28.33203125" customWidth="1"/>
    <col min="3" max="3" width="12" customWidth="1"/>
    <col min="4" max="4" width="38.88671875" customWidth="1"/>
    <col min="5" max="5" width="33.88671875" customWidth="1"/>
    <col min="6" max="6" width="19.33203125" customWidth="1"/>
    <col min="7" max="7" width="11.44140625" bestFit="1" customWidth="1"/>
    <col min="8" max="8" width="20.33203125" customWidth="1"/>
    <col min="9" max="9" width="81.5546875" bestFit="1" customWidth="1"/>
  </cols>
  <sheetData>
    <row r="1" spans="1:9" x14ac:dyDescent="0.3">
      <c r="A1" t="s">
        <v>20</v>
      </c>
      <c r="B1" t="s">
        <v>41</v>
      </c>
    </row>
    <row r="2" spans="1:9" x14ac:dyDescent="0.3">
      <c r="A2" t="s">
        <v>21</v>
      </c>
      <c r="B2" s="7" t="s">
        <v>23</v>
      </c>
    </row>
    <row r="3" spans="1:9" x14ac:dyDescent="0.3">
      <c r="A3" t="s">
        <v>22</v>
      </c>
      <c r="B3" s="8">
        <v>41852</v>
      </c>
    </row>
    <row r="4" spans="1:9" x14ac:dyDescent="0.3">
      <c r="B4" s="8"/>
    </row>
    <row r="5" spans="1:9" x14ac:dyDescent="0.3">
      <c r="B5" s="12" t="s">
        <v>0</v>
      </c>
      <c r="C5" s="12"/>
      <c r="D5" s="12"/>
      <c r="E5" s="12"/>
      <c r="F5" s="12"/>
      <c r="G5" s="12"/>
      <c r="H5" s="12"/>
    </row>
    <row r="7" spans="1:9" x14ac:dyDescent="0.3">
      <c r="A7" s="1" t="s">
        <v>15</v>
      </c>
      <c r="B7" s="1" t="s">
        <v>16</v>
      </c>
      <c r="C7" s="1" t="s">
        <v>1</v>
      </c>
      <c r="D7" s="1" t="s">
        <v>11</v>
      </c>
      <c r="E7" s="1" t="s">
        <v>31</v>
      </c>
      <c r="F7" s="1" t="s">
        <v>29</v>
      </c>
      <c r="G7" s="1" t="s">
        <v>3</v>
      </c>
      <c r="H7" s="1" t="s">
        <v>2</v>
      </c>
      <c r="I7" s="1" t="s">
        <v>5</v>
      </c>
    </row>
    <row r="8" spans="1:9" x14ac:dyDescent="0.3">
      <c r="A8">
        <v>1</v>
      </c>
      <c r="B8" s="2" t="s">
        <v>34</v>
      </c>
      <c r="C8" s="2">
        <v>1</v>
      </c>
      <c r="D8" s="5" t="str">
        <f>CONCATENATE(B8, "=",C8)</f>
        <v>DC_VOLTAGE=1</v>
      </c>
      <c r="E8" s="5" t="str">
        <f>CONCATENATE("&lt;ref&gt; &lt;nodelist&gt; &lt;value&gt; vars: ", B8, "=%", B8, "%" )</f>
        <v>&lt;ref&gt; &lt;nodelist&gt; &lt;value&gt; vars: DC_VOLTAGE=%DC_VOLTAGE%</v>
      </c>
      <c r="F8" s="2" t="s">
        <v>35</v>
      </c>
      <c r="G8" s="2" t="s">
        <v>4</v>
      </c>
      <c r="H8" s="2" t="s">
        <v>33</v>
      </c>
      <c r="I8" s="5" t="str">
        <f>CONCATENATE(F8,":",G8,":",H8)</f>
        <v>DC Voltage (V):REAL:1p</v>
      </c>
    </row>
    <row r="9" spans="1:9" x14ac:dyDescent="0.3">
      <c r="A9">
        <v>2</v>
      </c>
      <c r="B9" s="2" t="s">
        <v>38</v>
      </c>
      <c r="C9" s="2" t="s">
        <v>45</v>
      </c>
      <c r="D9" s="5" t="str">
        <f>CONCATENATE(D8, " ",B9, "=",C9)</f>
        <v>DC_VOLTAGE=1 RSERIES=1m</v>
      </c>
      <c r="E9" s="5" t="str">
        <f>CONCATENATE(E8, " ", B9, "=%", B9, "%" )</f>
        <v>&lt;ref&gt; &lt;nodelist&gt; &lt;value&gt; vars: DC_VOLTAGE=%DC_VOLTAGE% RSERIES=%RSERIES%</v>
      </c>
      <c r="F9" s="2" t="s">
        <v>40</v>
      </c>
      <c r="G9" s="2" t="s">
        <v>4</v>
      </c>
      <c r="H9" s="2" t="s">
        <v>46</v>
      </c>
      <c r="I9" s="5" t="str">
        <f>CONCATENATE(I8, ",", F9,":",G9,":",H9)</f>
        <v>DC Voltage (V):REAL:1p,Series Resistance (Ohms):REAL:1u</v>
      </c>
    </row>
    <row r="10" spans="1:9" x14ac:dyDescent="0.3">
      <c r="A10">
        <v>3</v>
      </c>
      <c r="B10" s="2" t="s">
        <v>39</v>
      </c>
      <c r="C10" s="2" t="s">
        <v>36</v>
      </c>
      <c r="D10" s="5" t="str">
        <f>CONCATENATE(D9, " ",B10, "=",C10)</f>
        <v>DC_VOLTAGE=1 RSERIES=1m RLEAKAGE=1Meg</v>
      </c>
      <c r="E10" s="5" t="str">
        <f>CONCATENATE(E9, " ", B10, "=%", B10, "%" )</f>
        <v>&lt;ref&gt; &lt;nodelist&gt; &lt;value&gt; vars: DC_VOLTAGE=%DC_VOLTAGE% RSERIES=%RSERIES% RLEAKAGE=%RLEAKAGE%</v>
      </c>
      <c r="F10" s="2" t="s">
        <v>37</v>
      </c>
      <c r="G10" s="2" t="s">
        <v>4</v>
      </c>
      <c r="H10" s="2">
        <v>1</v>
      </c>
      <c r="I10" s="5" t="str">
        <f>CONCATENATE(I9, ",", F10,":",G10,":",H10)</f>
        <v>DC Voltage (V):REAL:1p,Series Resistance (Ohms):REAL:1u,Leakage Resistance (Ohms):REAL:1</v>
      </c>
    </row>
    <row r="12" spans="1:9" x14ac:dyDescent="0.3">
      <c r="A12" s="9" t="s">
        <v>24</v>
      </c>
      <c r="B12" s="9"/>
    </row>
    <row r="13" spans="1:9" x14ac:dyDescent="0.3">
      <c r="A13" s="4" t="s">
        <v>17</v>
      </c>
      <c r="B13" s="4" t="s">
        <v>18</v>
      </c>
    </row>
    <row r="14" spans="1:9" x14ac:dyDescent="0.3">
      <c r="A14" t="s">
        <v>10</v>
      </c>
      <c r="B14" s="3" t="str">
        <f>I10</f>
        <v>DC Voltage (V):REAL:1p,Series Resistance (Ohms):REAL:1u,Leakage Resistance (Ohms):REAL:1</v>
      </c>
    </row>
    <row r="15" spans="1:9" x14ac:dyDescent="0.3">
      <c r="A15" t="s">
        <v>12</v>
      </c>
      <c r="B15" s="3" t="str">
        <f>D10</f>
        <v>DC_VOLTAGE=1 RSERIES=1m RLEAKAGE=1Meg</v>
      </c>
    </row>
    <row r="16" spans="1:9" x14ac:dyDescent="0.3">
      <c r="A16" t="s">
        <v>13</v>
      </c>
      <c r="B16" s="3" t="s">
        <v>14</v>
      </c>
    </row>
    <row r="17" spans="1:5" x14ac:dyDescent="0.3">
      <c r="A17" t="s">
        <v>30</v>
      </c>
      <c r="B17" s="3" t="str">
        <f>E10</f>
        <v>&lt;ref&gt; &lt;nodelist&gt; &lt;value&gt; vars: DC_VOLTAGE=%DC_VOLTAGE% RSERIES=%RSERIES% RLEAKAGE=%RLEAKAGE%</v>
      </c>
    </row>
    <row r="19" spans="1:5" ht="46.95" customHeight="1" x14ac:dyDescent="0.3">
      <c r="B19" s="13" t="s">
        <v>25</v>
      </c>
      <c r="C19" s="13"/>
      <c r="D19" s="13"/>
      <c r="E19" s="10"/>
    </row>
    <row r="20" spans="1:5" x14ac:dyDescent="0.3">
      <c r="A20" t="s">
        <v>26</v>
      </c>
      <c r="B20" s="6" t="str">
        <f xml:space="preserve"> CONCATENATE( "AddSymbolProperty ", A14, " ", "195 ", "{'", B14, "'}" )</f>
        <v>AddSymbolProperty LABELS 195 {'DC Voltage (V):REAL:1p,Series Resistance (Ohms):REAL:1u,Leakage Resistance (Ohms):REAL:1'}</v>
      </c>
    </row>
    <row r="21" spans="1:5" x14ac:dyDescent="0.3">
      <c r="A21" t="s">
        <v>27</v>
      </c>
      <c r="B21" s="6" t="str">
        <f xml:space="preserve"> CONCATENATE( "AddSymbolProperty ", A15, " ", "195 ", "{'", B15, "'}" )</f>
        <v>AddSymbolProperty PARAMETERS 195 {'DC_VOLTAGE=1 RSERIES=1m RLEAKAGE=1Meg'}</v>
      </c>
    </row>
    <row r="22" spans="1:5" x14ac:dyDescent="0.3">
      <c r="A22" t="s">
        <v>28</v>
      </c>
      <c r="B22" s="6" t="str">
        <f xml:space="preserve"> CONCATENATE( "AddSymbolProperty ", A16, " ", "195 ", "{'", B16, "'}" )</f>
        <v>AddSymbolProperty VALUESCRIPT 195 {'edit_parameterised_multi_prop_device'}</v>
      </c>
    </row>
    <row r="23" spans="1:5" x14ac:dyDescent="0.3">
      <c r="A23" t="s">
        <v>32</v>
      </c>
      <c r="B23" s="6" t="str">
        <f xml:space="preserve"> CONCATENATE( "AddSymbolProperty ", A17, " ", "65 ", "{'", B17, "'}" )</f>
        <v>AddSymbolProperty SIMPLIS_TEMPLATE 65 {'&lt;ref&gt; &lt;nodelist&gt; &lt;value&gt; vars: DC_VOLTAGE=%DC_VOLTAGE% RSERIES=%RSERIES% RLEAKAGE=%RLEAKAGE%'}</v>
      </c>
    </row>
    <row r="24" spans="1:5" x14ac:dyDescent="0.3">
      <c r="A24" t="s">
        <v>42</v>
      </c>
      <c r="B24" s="6" t="str">
        <f xml:space="preserve"> CONCATENATE( "AddSymbolProperty ", B8, " ", "81 ", C8 )</f>
        <v>AddSymbolProperty DC_VOLTAGE 81 1</v>
      </c>
    </row>
    <row r="25" spans="1:5" x14ac:dyDescent="0.3">
      <c r="A25" t="s">
        <v>43</v>
      </c>
      <c r="B25" s="6" t="str">
        <f xml:space="preserve"> CONCATENATE( "AddSymbolProperty ", B9, " ", "81 ", C9 )</f>
        <v>AddSymbolProperty RSERIES 81 1m</v>
      </c>
    </row>
    <row r="26" spans="1:5" x14ac:dyDescent="0.3">
      <c r="A26" t="s">
        <v>44</v>
      </c>
      <c r="B26" s="6" t="str">
        <f xml:space="preserve"> CONCATENATE( "AddSymbolProperty ", B10, " ", "81 ", C10 )</f>
        <v>AddSymbolProperty RLEAKAGE 81 1Meg</v>
      </c>
    </row>
    <row r="28" spans="1:5" x14ac:dyDescent="0.3">
      <c r="C28" s="14" t="s">
        <v>47</v>
      </c>
      <c r="D28" s="14"/>
      <c r="E28" s="14"/>
    </row>
    <row r="29" spans="1:5" x14ac:dyDescent="0.3">
      <c r="B29" s="11" t="str">
        <f xml:space="preserve"> CONCATENATE( "ChangeSymbolProperty /flags 195 /value {'", B14, "'} ", A14 )</f>
        <v>ChangeSymbolProperty /flags 195 /value {'DC Voltage (V):REAL:1p,Series Resistance (Ohms):REAL:1u,Leakage Resistance (Ohms):REAL:1'} LABELS</v>
      </c>
    </row>
    <row r="30" spans="1:5" x14ac:dyDescent="0.3">
      <c r="B30" s="11" t="str">
        <f t="shared" ref="B30:B31" si="0" xml:space="preserve"> CONCATENATE( "ChangeSymbolProperty /flags 195 /value {'", B15, "'} ", A15 )</f>
        <v>ChangeSymbolProperty /flags 195 /value {'DC_VOLTAGE=1 RSERIES=1m RLEAKAGE=1Meg'} PARAMETERS</v>
      </c>
    </row>
    <row r="31" spans="1:5" x14ac:dyDescent="0.3">
      <c r="B31" s="11" t="str">
        <f t="shared" si="0"/>
        <v>ChangeSymbolProperty /flags 195 /value {'edit_parameterised_multi_prop_device'} VALUESCRIPT</v>
      </c>
    </row>
    <row r="32" spans="1:5" x14ac:dyDescent="0.3">
      <c r="B32" s="11" t="str">
        <f xml:space="preserve"> CONCATENATE( "ChangeSymbolProperty /flags 65 /value {'", B17, "'} ", A17 )</f>
        <v>ChangeSymbolProperty /flags 65 /value {'&lt;ref&gt; &lt;nodelist&gt; &lt;value&gt; vars: DC_VOLTAGE=%DC_VOLTAGE% RSERIES=%RSERIES% RLEAKAGE=%RLEAKAGE%'} SIMPLIS_TEMPLATE</v>
      </c>
    </row>
    <row r="33" spans="2:2" x14ac:dyDescent="0.3">
      <c r="B33" s="11" t="str">
        <f xml:space="preserve"> CONCATENATE( "ChangeSymbolProperty /flags 81 /value {'", C8, "'} ", B8 )</f>
        <v>ChangeSymbolProperty /flags 81 /value {'1'} DC_VOLTAGE</v>
      </c>
    </row>
    <row r="34" spans="2:2" x14ac:dyDescent="0.3">
      <c r="B34" s="11" t="str">
        <f t="shared" ref="B34:B35" si="1" xml:space="preserve"> CONCATENATE( "ChangeSymbolProperty /flags 81 /value {'", C9, "'} ", B9 )</f>
        <v>ChangeSymbolProperty /flags 81 /value {'1m'} RSERIES</v>
      </c>
    </row>
    <row r="35" spans="2:2" x14ac:dyDescent="0.3">
      <c r="B35" s="11" t="str">
        <f t="shared" si="1"/>
        <v>ChangeSymbolProperty /flags 81 /value {'1Meg'} RLEAKAGE</v>
      </c>
    </row>
  </sheetData>
  <mergeCells count="3">
    <mergeCell ref="B5:H5"/>
    <mergeCell ref="B19:D19"/>
    <mergeCell ref="C28:E28"/>
  </mergeCells>
  <dataValidations disablePrompts="1" count="5">
    <dataValidation allowBlank="1" showInputMessage="1" showErrorMessage="1" promptTitle="Please don't edit these cells" prompt="These cells are automatically calculated" sqref="D8:E10 I8:I10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8:F10">
      <formula1>AND(IFERROR(SEARCH(":",F8),0)=0,IFERROR(SEARCH(",",F8),0)=0)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:B10">
      <formula1>IFERROR(SEARCH(" ",B8),0)=0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:C10">
      <formula1>IFERROR(SEARCH(" ",C8),0)=0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8:H10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G8:G10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01"/>
  <sheetViews>
    <sheetView topLeftCell="B1" workbookViewId="0">
      <selection activeCell="B7" sqref="B7"/>
    </sheetView>
  </sheetViews>
  <sheetFormatPr defaultRowHeight="14.4" x14ac:dyDescent="0.3"/>
  <cols>
    <col min="2" max="2" width="44.109375" bestFit="1" customWidth="1"/>
  </cols>
  <sheetData>
    <row r="1" spans="2:2" x14ac:dyDescent="0.3">
      <c r="B1" t="s">
        <v>48</v>
      </c>
    </row>
    <row r="2" spans="2:2" x14ac:dyDescent="0.3">
      <c r="B2" t="s">
        <v>4</v>
      </c>
    </row>
    <row r="3" spans="2:2" x14ac:dyDescent="0.3">
      <c r="B3" t="s">
        <v>6</v>
      </c>
    </row>
    <row r="4" spans="2:2" x14ac:dyDescent="0.3">
      <c r="B4" t="s">
        <v>8</v>
      </c>
    </row>
    <row r="5" spans="2:2" x14ac:dyDescent="0.3">
      <c r="B5" t="s">
        <v>9</v>
      </c>
    </row>
    <row r="6" spans="2:2" x14ac:dyDescent="0.3">
      <c r="B6" t="s">
        <v>7</v>
      </c>
    </row>
    <row r="101" spans="2:2" x14ac:dyDescent="0.3">
      <c r="B101" t="s">
        <v>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2015-10-08T20:22:51Z</dcterms:modified>
</cp:coreProperties>
</file>